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10.10.7.210\kadry\UMOWY CYWILNOPRAWNE\KONTRAKTY\Konkursy 2025\KO_71_25_DKR_Zakł_Radioterapii\"/>
    </mc:Choice>
  </mc:AlternateContent>
  <xr:revisionPtr revIDLastSave="0" documentId="13_ncr:1_{64BFAF30-EC35-4BC0-9A95-34B3784E7C92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wzó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9" i="2" l="1"/>
  <c r="F19" i="2"/>
  <c r="F18" i="2"/>
  <c r="G24" i="2"/>
  <c r="G26" i="2" s="1"/>
  <c r="F20" i="2" l="1"/>
  <c r="F27" i="2" s="1"/>
  <c r="G20" i="2"/>
  <c r="G27" i="2" s="1"/>
</calcChain>
</file>

<file path=xl/sharedStrings.xml><?xml version="1.0" encoding="utf-8"?>
<sst xmlns="http://schemas.openxmlformats.org/spreadsheetml/2006/main" count="46" uniqueCount="42">
  <si>
    <t xml:space="preserve">Wymagania wobec Przyjmującego zamówienie: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</si>
  <si>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</si>
  <si>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Zakres obowiązków Przyjmującego zamówienie</t>
  </si>
  <si>
    <t>godzina</t>
  </si>
  <si>
    <t>konsultacja/pacjent</t>
  </si>
  <si>
    <t>procedura</t>
  </si>
  <si>
    <t>stawka ryczałtowa</t>
  </si>
  <si>
    <t>badanie</t>
  </si>
  <si>
    <t>inne:</t>
  </si>
  <si>
    <t>Cena łączna netto w PLN                      (poz. z kolumny 1 x 2 x 3)</t>
  </si>
  <si>
    <t>Cena łączna brutto w PLN                                     (poz. z kolumny 1 x 2 x 4)</t>
  </si>
  <si>
    <t>Liczba osób</t>
  </si>
  <si>
    <t>ZADANIE (rodzaj zamawianych świadczeń zdrowotnych)</t>
  </si>
  <si>
    <t>Pakiet nr 1</t>
  </si>
  <si>
    <t>Pakiet nr 2</t>
  </si>
  <si>
    <t>Jednostka organizacyjna (Wnioskodawca)</t>
  </si>
  <si>
    <t xml:space="preserve">Szacunkowe koszty zamówienia dla zadania </t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</si>
  <si>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w PLN za jednostkę rozliczeniową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</si>
  <si>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w PLN za jednostkę rozliczeniową</t>
    </r>
  </si>
  <si>
    <t>Wartość pakietu nr 2:</t>
  </si>
  <si>
    <t>Wartość pakietu nr 1:</t>
  </si>
  <si>
    <t>Łączna wartość zamówienia:</t>
  </si>
  <si>
    <t>według jednostki rozliczeniowej (podać zgodnie z polem zaznaczonym X)</t>
  </si>
  <si>
    <t>Jednostka rozliczeniowa                                                                          (zaznaczyć wstawiając znak  X w odpowiednim polu)</t>
  </si>
  <si>
    <t>x</t>
  </si>
  <si>
    <t xml:space="preserve">1.  stawka godzinowa </t>
  </si>
  <si>
    <t>Procentowa wratość ryczałtu od porocedury (w %)</t>
  </si>
  <si>
    <t xml:space="preserve">Wartość ryczałtu netto/brutto w PLN </t>
  </si>
  <si>
    <t>Cena łączna netto/brutto w PLN (poz. z kolumny 3 x 5)</t>
  </si>
  <si>
    <t xml:space="preserve">2. Wynagrodzenie ryczałtowe dotyczy następujacych procedur:
(a)-PAL - teleradioterapia paliatywna; 
(b)-Rad 2D - teleradioterapia radykalna 2D;
(c)-Rad 3D - teleradioterapia konformalna z planowaniem 3D;
(d)-Rad 3 + CBCT - teleradioterapia 3D konformalna sterowana obrazem (IGRT);
(e)-IMRT - teleradioterapii 3D z modulacją intensywności dawki;
(f)-IMRT + CBCT - teleradioterapii 3D z modulacją intensywności dawki;
(g)-3D - SIMRT - teleradioterapia 3D stereotaktyczna z modulacją intensywności dawki;
(h)-4D - IGRT - teleradioterapia 3D stereotaktyczna konformalna;
(i)-4D- AIGRT - teleradioterapia 4D bramkowana;
(j)-HBI/TBI - teleradioterapia 4D adaptacyjna bramkowana.
Rozliczenia stron za wykonanie świadczeń wg stawki ryczałtowej dokonywane będą za okresy kwartalne i płatne po wpłynięciu środków z Narodowego Funduszem Zdrowia za wykonane i zapłacone procedury. Wysokość wynagrodzenia będzie wyliczana jako suma procentowego ryczałtu od wykonanych - przez Przyjmującego zamówienie i zapłaconych  przez NFZ - procedur. 
4. Czas pracy:
Praca  zgodnie z ustalonym   przez Naczelnego Specjalistę  Radioterapeutę lub osobę upoważnioną grafikiem.  
</t>
  </si>
  <si>
    <t>…………………………………………………………………………</t>
  </si>
  <si>
    <t>podpis Oferenta</t>
  </si>
  <si>
    <t>1.Kwalifikacja do radioterapii i leczenia skojarzonego, planowanie i realizacja napromieniania, kompleksowa opieka nad chorym w trakcie leczenia, prowadzenia dokumentacji medycznej zgodnie z obowiązującymi przepisami, wykonywania badań kontrolnych po zakończonym leczeniu. 
Świadczenia wykonywane w: Klinikach NIO - PIB, Ambulatorium Kliniki, Zakładzie Radioterapii I oraz Ambulatorium Zakładu Radioterapii I</t>
  </si>
  <si>
    <t>1. Lekarz Posiadający specjalizację w zakresie Radioterapii Onkologicznej</t>
  </si>
  <si>
    <t xml:space="preserve">1. Fundusz premii w zależności od wartości wykonanych i potwierdzonych przez MOW NFZ procedur oraz kategorii udzielanych świadczeń. 
 3 % od wartości wykonanych i potwierdzonych przez MOW NFZ procedur - pod warunkiem wykonania w ciągu kwartału procedur  na kwotę co najmniej 650 000 złotych. 
 2 % od wartości wykonanych i potwierdzonych przez MOW NFZ procedur - pod warunkiem wykonania w ciągu kwartału procedur  na kwotę co najmniej 450 000 złotych.
W przypadku wykonania w ciągu kwartału procedur poniżej kwoty  450 000 kwota premii nie przysługuje </t>
  </si>
  <si>
    <t>Załącznik nr 1 do Ogłoszenia konkursowego KO-71/25/DKR - zadanie nr 1</t>
  </si>
  <si>
    <t>zadanie nr 1: udzielanie świadczeń zdrowotnych przez lekarza specjalistę w dziedzinie radioterapii onkologicznej w Klinikach NIO - PIB  oraz w Ambulatorium Kliniki, w Zakładzie Radioterapii I oraz Ambulatorium Zakładu Radioterapii I  Narodowego Instytutu Onkologii im. Marii Skłodowskiej - Curie Państwowego Instytutu Badawczego (NIO-PIB);</t>
  </si>
  <si>
    <t>2. Mający przynajmniej 5  letnie doświadczenie w planowaniu radioterapii technikami konformalnymi 3 D, wysokonformalnymi IMRT ( z modulacją intensywności wiązki napromieniania)</t>
  </si>
  <si>
    <t xml:space="preserve">3. Mający przynajmniej 5  letnie doświadczenie w pracy klinicznej </t>
  </si>
  <si>
    <t>4. Mający przynajmniej 5 letnie doświadczenie w prowadzeniu leczenia chorych metodami skojarzonym z leczeniem systemowym</t>
  </si>
  <si>
    <t xml:space="preserve">Obowiązek Indentyfikacji i zgłaszania zdarzeń niepożądanych podczas udzielania świadczeń zdrowotnych zgodnie z procedurą udzielającego zamówienia </t>
  </si>
  <si>
    <r>
      <t>Szacunkowa kwota wypracowanych   procedur  w okresie udzielania świadczeń</t>
    </r>
    <r>
      <rPr>
        <sz val="10"/>
        <rFont val="Times New Roman"/>
        <family val="1"/>
        <charset val="238"/>
      </rPr>
      <t xml:space="preserve"> (24 m-cy)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</si>
</sst>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zł&quot;_-;\-* #,##0\ &quot;zł&quot;_-;_-* &quot;-&quot;\ &quot;zł&quot;_-;_-@_-"/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2"/>
      <name val="Arial Narrow"/>
      <family val="2"/>
      <charset val="238"/>
    </font>
    <font>
      <sz val="14"/>
      <color indexed="8"/>
      <name val="Arial Narrow"/>
      <family val="2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sz val="7.5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2">
    <xf numFmtId="0" fontId="0" fillId="0" borderId="0" xfId="0"/>
    <xf numFmtId="0" fontId="12" fillId="0" borderId="1" xfId="0" applyFont="1" applyBorder="1" applyAlignment="1">
      <alignment horizontal="justify" vertical="center" wrapText="1"/>
    </xf>
    <xf numFmtId="0" fontId="12" fillId="0" borderId="2" xfId="0" applyFont="1" applyBorder="1" applyAlignment="1">
      <alignment horizontal="justify" vertical="center" wrapText="1"/>
    </xf>
    <xf numFmtId="1" fontId="6" fillId="0" borderId="3" xfId="0" quotePrefix="1" applyNumberFormat="1" applyFont="1" applyFill="1" applyBorder="1" applyAlignment="1">
      <alignment horizontal="center" vertical="center" wrapText="1"/>
    </xf>
    <xf numFmtId="1" fontId="6" fillId="2" borderId="3" xfId="0" quotePrefix="1" applyNumberFormat="1" applyFont="1" applyFill="1" applyBorder="1" applyAlignment="1">
      <alignment horizontal="center" vertical="center" wrapText="1"/>
    </xf>
    <xf numFmtId="1" fontId="6" fillId="2" borderId="3" xfId="0" quotePrefix="1" applyNumberFormat="1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4" fillId="4" borderId="3" xfId="0" applyFont="1" applyFill="1" applyBorder="1" applyAlignment="1">
      <alignment wrapText="1"/>
    </xf>
    <xf numFmtId="0" fontId="0" fillId="0" borderId="0" xfId="0" applyFill="1" applyAlignment="1">
      <alignment wrapText="1"/>
    </xf>
    <xf numFmtId="4" fontId="13" fillId="0" borderId="6" xfId="0" applyNumberFormat="1" applyFont="1" applyFill="1" applyBorder="1" applyAlignment="1">
      <alignment wrapText="1"/>
    </xf>
    <xf numFmtId="4" fontId="4" fillId="0" borderId="6" xfId="2" applyNumberFormat="1" applyFont="1" applyFill="1" applyBorder="1" applyAlignment="1" applyProtection="1">
      <alignment wrapText="1"/>
    </xf>
    <xf numFmtId="0" fontId="6" fillId="0" borderId="12" xfId="1" applyNumberFormat="1" applyFont="1" applyFill="1" applyBorder="1" applyAlignment="1">
      <alignment vertical="center" wrapText="1"/>
    </xf>
    <xf numFmtId="4" fontId="13" fillId="0" borderId="12" xfId="0" applyNumberFormat="1" applyFont="1" applyFill="1" applyBorder="1" applyAlignment="1">
      <alignment wrapText="1"/>
    </xf>
    <xf numFmtId="4" fontId="4" fillId="0" borderId="12" xfId="2" applyNumberFormat="1" applyFont="1" applyFill="1" applyBorder="1" applyAlignment="1" applyProtection="1">
      <alignment wrapText="1"/>
    </xf>
    <xf numFmtId="165" fontId="3" fillId="2" borderId="13" xfId="0" applyNumberFormat="1" applyFont="1" applyFill="1" applyBorder="1" applyAlignment="1">
      <alignment horizontal="center" wrapText="1"/>
    </xf>
    <xf numFmtId="165" fontId="3" fillId="2" borderId="15" xfId="0" applyNumberFormat="1" applyFont="1" applyFill="1" applyBorder="1" applyAlignment="1">
      <alignment horizontal="center" wrapText="1"/>
    </xf>
    <xf numFmtId="3" fontId="6" fillId="0" borderId="6" xfId="1" applyNumberFormat="1" applyFont="1" applyFill="1" applyBorder="1" applyAlignment="1">
      <alignment vertical="center" wrapText="1"/>
    </xf>
    <xf numFmtId="0" fontId="15" fillId="0" borderId="2" xfId="0" applyFont="1" applyBorder="1" applyAlignment="1">
      <alignment horizontal="justify" vertical="center" wrapText="1"/>
    </xf>
    <xf numFmtId="165" fontId="3" fillId="2" borderId="6" xfId="0" applyNumberFormat="1" applyFont="1" applyFill="1" applyBorder="1" applyAlignment="1">
      <alignment horizontal="center" wrapText="1"/>
    </xf>
    <xf numFmtId="0" fontId="7" fillId="3" borderId="3" xfId="0" applyFont="1" applyFill="1" applyBorder="1" applyAlignment="1">
      <alignment horizontal="center" vertical="center" wrapText="1"/>
    </xf>
    <xf numFmtId="0" fontId="17" fillId="0" borderId="0" xfId="0" applyFont="1" applyAlignment="1">
      <alignment wrapText="1"/>
    </xf>
    <xf numFmtId="0" fontId="2" fillId="3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wrapText="1"/>
    </xf>
    <xf numFmtId="0" fontId="16" fillId="0" borderId="20" xfId="0" applyFont="1" applyBorder="1" applyAlignment="1">
      <alignment horizontal="right" wrapText="1"/>
    </xf>
    <xf numFmtId="0" fontId="0" fillId="0" borderId="20" xfId="0" applyBorder="1" applyAlignment="1">
      <alignment wrapText="1"/>
    </xf>
    <xf numFmtId="0" fontId="6" fillId="0" borderId="23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right" wrapText="1"/>
    </xf>
    <xf numFmtId="0" fontId="5" fillId="0" borderId="5" xfId="0" applyFont="1" applyFill="1" applyBorder="1" applyAlignment="1">
      <alignment horizontal="right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top" wrapText="1"/>
    </xf>
    <xf numFmtId="0" fontId="9" fillId="0" borderId="10" xfId="0" applyFont="1" applyFill="1" applyBorder="1" applyAlignment="1">
      <alignment horizontal="left" vertical="top" wrapText="1"/>
    </xf>
    <xf numFmtId="0" fontId="9" fillId="0" borderId="1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center" wrapText="1"/>
    </xf>
    <xf numFmtId="1" fontId="8" fillId="0" borderId="16" xfId="0" quotePrefix="1" applyNumberFormat="1" applyFont="1" applyFill="1" applyBorder="1" applyAlignment="1">
      <alignment horizontal="left" vertical="center" wrapText="1"/>
    </xf>
    <xf numFmtId="1" fontId="8" fillId="0" borderId="17" xfId="0" quotePrefix="1" applyNumberFormat="1" applyFont="1" applyFill="1" applyBorder="1" applyAlignment="1">
      <alignment horizontal="left" vertical="center" wrapText="1"/>
    </xf>
    <xf numFmtId="1" fontId="8" fillId="0" borderId="7" xfId="0" quotePrefix="1" applyNumberFormat="1" applyFont="1" applyFill="1" applyBorder="1" applyAlignment="1">
      <alignment horizontal="left" vertical="center" wrapText="1"/>
    </xf>
    <xf numFmtId="0" fontId="6" fillId="0" borderId="24" xfId="0" quotePrefix="1" applyNumberFormat="1" applyFont="1" applyFill="1" applyBorder="1" applyAlignment="1">
      <alignment horizontal="center" vertical="center" wrapText="1"/>
    </xf>
    <xf numFmtId="0" fontId="6" fillId="0" borderId="25" xfId="0" quotePrefix="1" applyNumberFormat="1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right" wrapText="1"/>
    </xf>
    <xf numFmtId="0" fontId="5" fillId="0" borderId="27" xfId="0" applyFont="1" applyFill="1" applyBorder="1" applyAlignment="1">
      <alignment horizontal="right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1" fontId="8" fillId="0" borderId="19" xfId="0" quotePrefix="1" applyNumberFormat="1" applyFont="1" applyFill="1" applyBorder="1" applyAlignment="1">
      <alignment horizontal="left" vertical="center" wrapText="1"/>
    </xf>
    <xf numFmtId="1" fontId="8" fillId="0" borderId="20" xfId="0" quotePrefix="1" applyNumberFormat="1" applyFont="1" applyFill="1" applyBorder="1" applyAlignment="1">
      <alignment horizontal="left" vertical="center" wrapText="1"/>
    </xf>
    <xf numFmtId="1" fontId="8" fillId="0" borderId="9" xfId="0" quotePrefix="1" applyNumberFormat="1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" fontId="8" fillId="0" borderId="14" xfId="0" quotePrefix="1" applyNumberFormat="1" applyFont="1" applyFill="1" applyBorder="1" applyAlignment="1">
      <alignment horizontal="left" vertical="center" wrapText="1"/>
    </xf>
    <xf numFmtId="1" fontId="8" fillId="0" borderId="10" xfId="0" quotePrefix="1" applyNumberFormat="1" applyFont="1" applyFill="1" applyBorder="1" applyAlignment="1">
      <alignment horizontal="left" vertical="center" wrapText="1"/>
    </xf>
    <xf numFmtId="1" fontId="8" fillId="0" borderId="11" xfId="0" quotePrefix="1" applyNumberFormat="1" applyFont="1" applyFill="1" applyBorder="1" applyAlignment="1">
      <alignment horizontal="left" vertical="center" wrapText="1"/>
    </xf>
    <xf numFmtId="0" fontId="0" fillId="0" borderId="14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13" fillId="0" borderId="3" xfId="0" applyFont="1" applyFill="1" applyBorder="1" applyAlignment="1">
      <alignment horizontal="center" wrapText="1"/>
    </xf>
    <xf numFmtId="0" fontId="6" fillId="0" borderId="2" xfId="0" quotePrefix="1" applyNumberFormat="1" applyFont="1" applyFill="1" applyBorder="1" applyAlignment="1">
      <alignment horizontal="center" vertical="center" wrapText="1"/>
    </xf>
    <xf numFmtId="0" fontId="6" fillId="0" borderId="3" xfId="0" quotePrefix="1" applyNumberFormat="1" applyFont="1" applyFill="1" applyBorder="1" applyAlignment="1">
      <alignment horizontal="center" vertical="center" wrapText="1"/>
    </xf>
    <xf numFmtId="42" fontId="6" fillId="0" borderId="2" xfId="1" applyNumberFormat="1" applyFont="1" applyFill="1" applyBorder="1" applyAlignment="1">
      <alignment horizontal="center" vertical="center" wrapText="1"/>
    </xf>
    <xf numFmtId="42" fontId="6" fillId="0" borderId="3" xfId="1" applyNumberFormat="1" applyFont="1" applyFill="1" applyBorder="1" applyAlignment="1">
      <alignment horizontal="center" vertical="center" wrapText="1"/>
    </xf>
    <xf numFmtId="9" fontId="4" fillId="0" borderId="2" xfId="2" applyNumberFormat="1" applyFont="1" applyFill="1" applyBorder="1" applyAlignment="1" applyProtection="1">
      <alignment horizontal="center" vertical="center" wrapText="1"/>
    </xf>
    <xf numFmtId="0" fontId="4" fillId="0" borderId="3" xfId="2" applyNumberFormat="1" applyFont="1" applyFill="1" applyBorder="1" applyAlignment="1" applyProtection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164" fontId="13" fillId="0" borderId="2" xfId="1" applyFont="1" applyFill="1" applyBorder="1" applyAlignment="1">
      <alignment horizontal="center" vertical="center" wrapText="1"/>
    </xf>
    <xf numFmtId="164" fontId="13" fillId="0" borderId="3" xfId="1" applyFont="1" applyFill="1" applyBorder="1" applyAlignment="1">
      <alignment horizontal="center" vertical="center" wrapText="1"/>
    </xf>
    <xf numFmtId="1" fontId="8" fillId="0" borderId="18" xfId="0" quotePrefix="1" applyNumberFormat="1" applyFont="1" applyFill="1" applyBorder="1" applyAlignment="1">
      <alignment horizontal="left" vertical="center" wrapText="1"/>
    </xf>
    <xf numFmtId="1" fontId="8" fillId="0" borderId="0" xfId="0" quotePrefix="1" applyNumberFormat="1" applyFont="1" applyFill="1" applyBorder="1" applyAlignment="1">
      <alignment horizontal="left" vertical="center" wrapText="1"/>
    </xf>
    <xf numFmtId="1" fontId="8" fillId="0" borderId="8" xfId="0" quotePrefix="1" applyNumberFormat="1" applyFont="1" applyFill="1" applyBorder="1" applyAlignment="1">
      <alignment horizontal="left" vertical="center" wrapText="1"/>
    </xf>
    <xf numFmtId="0" fontId="6" fillId="4" borderId="21" xfId="0" applyFont="1" applyFill="1" applyBorder="1" applyAlignment="1">
      <alignment horizontal="right" wrapText="1"/>
    </xf>
    <xf numFmtId="0" fontId="5" fillId="4" borderId="22" xfId="0" applyFont="1" applyFill="1" applyBorder="1" applyAlignment="1">
      <alignment horizontal="right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2"/>
  <sheetViews>
    <sheetView tabSelected="1" topLeftCell="A10" zoomScale="95" zoomScaleNormal="95" workbookViewId="0">
      <selection activeCell="C22" sqref="C22:D22"/>
    </sheetView>
  </sheetViews>
  <sheetFormatPr defaultColWidth="8.88671875" defaultRowHeight="14.4" x14ac:dyDescent="0.3"/>
  <cols>
    <col min="1" max="1" width="59.44140625" style="12" customWidth="1"/>
    <col min="2" max="2" width="15.6640625" style="12" customWidth="1"/>
    <col min="3" max="3" width="22.109375" style="12" customWidth="1"/>
    <col min="4" max="4" width="19.5546875" style="12" customWidth="1"/>
    <col min="5" max="5" width="21.109375" style="12" customWidth="1"/>
    <col min="6" max="6" width="29.109375" style="12" customWidth="1"/>
    <col min="7" max="7" width="34.6640625" style="12" customWidth="1"/>
    <col min="8" max="8" width="53.6640625" style="12" customWidth="1"/>
    <col min="9" max="9" width="27.88671875" style="12" customWidth="1"/>
    <col min="10" max="16384" width="8.88671875" style="12"/>
  </cols>
  <sheetData>
    <row r="1" spans="1:7" ht="29.25" customHeight="1" x14ac:dyDescent="0.25">
      <c r="E1" s="30"/>
      <c r="F1" s="31"/>
      <c r="G1" s="31"/>
    </row>
    <row r="2" spans="1:7" ht="27.6" customHeight="1" x14ac:dyDescent="0.3">
      <c r="A2" s="13" t="s">
        <v>15</v>
      </c>
      <c r="B2" s="59" t="s">
        <v>35</v>
      </c>
      <c r="C2" s="60"/>
      <c r="D2" s="60"/>
      <c r="E2" s="60"/>
      <c r="F2" s="60"/>
      <c r="G2" s="61"/>
    </row>
    <row r="3" spans="1:7" ht="58.5" customHeight="1" x14ac:dyDescent="0.3">
      <c r="A3" s="10" t="s">
        <v>12</v>
      </c>
      <c r="B3" s="37" t="s">
        <v>36</v>
      </c>
      <c r="C3" s="38"/>
      <c r="D3" s="38"/>
      <c r="E3" s="38"/>
      <c r="F3" s="38"/>
      <c r="G3" s="39"/>
    </row>
    <row r="4" spans="1:7" ht="26.25" customHeight="1" x14ac:dyDescent="0.3">
      <c r="A4" s="40" t="s">
        <v>0</v>
      </c>
      <c r="B4" s="41" t="s">
        <v>33</v>
      </c>
      <c r="C4" s="42"/>
      <c r="D4" s="42"/>
      <c r="E4" s="42"/>
      <c r="F4" s="42"/>
      <c r="G4" s="43"/>
    </row>
    <row r="5" spans="1:7" ht="31.2" customHeight="1" x14ac:dyDescent="0.3">
      <c r="A5" s="40"/>
      <c r="B5" s="74" t="s">
        <v>37</v>
      </c>
      <c r="C5" s="75"/>
      <c r="D5" s="75"/>
      <c r="E5" s="75"/>
      <c r="F5" s="75"/>
      <c r="G5" s="76"/>
    </row>
    <row r="6" spans="1:7" ht="25.5" customHeight="1" x14ac:dyDescent="0.3">
      <c r="A6" s="40"/>
      <c r="B6" s="51" t="s">
        <v>38</v>
      </c>
      <c r="C6" s="52"/>
      <c r="D6" s="52"/>
      <c r="E6" s="52"/>
      <c r="F6" s="52"/>
      <c r="G6" s="53"/>
    </row>
    <row r="7" spans="1:7" ht="36.75" customHeight="1" x14ac:dyDescent="0.3">
      <c r="A7" s="40"/>
      <c r="B7" s="51" t="s">
        <v>39</v>
      </c>
      <c r="C7" s="52"/>
      <c r="D7" s="52"/>
      <c r="E7" s="52"/>
      <c r="F7" s="52"/>
      <c r="G7" s="53"/>
    </row>
    <row r="8" spans="1:7" ht="20.399999999999999" customHeight="1" x14ac:dyDescent="0.3">
      <c r="A8" s="35" t="s">
        <v>23</v>
      </c>
      <c r="B8" s="4" t="s">
        <v>3</v>
      </c>
      <c r="C8" s="4" t="s">
        <v>4</v>
      </c>
      <c r="D8" s="4" t="s">
        <v>5</v>
      </c>
      <c r="E8" s="4" t="s">
        <v>6</v>
      </c>
      <c r="F8" s="4" t="s">
        <v>7</v>
      </c>
      <c r="G8" s="5" t="s">
        <v>8</v>
      </c>
    </row>
    <row r="9" spans="1:7" ht="22.95" customHeight="1" x14ac:dyDescent="0.3">
      <c r="A9" s="36"/>
      <c r="B9" s="3" t="s">
        <v>24</v>
      </c>
      <c r="C9" s="3"/>
      <c r="D9" s="3" t="s">
        <v>24</v>
      </c>
      <c r="E9" s="3"/>
      <c r="F9" s="3"/>
      <c r="G9" s="3"/>
    </row>
    <row r="10" spans="1:7" ht="22.95" customHeight="1" x14ac:dyDescent="0.3">
      <c r="A10" s="79" t="s">
        <v>2</v>
      </c>
      <c r="B10" s="56" t="s">
        <v>40</v>
      </c>
      <c r="C10" s="57"/>
      <c r="D10" s="57"/>
      <c r="E10" s="57"/>
      <c r="F10" s="57"/>
      <c r="G10" s="58"/>
    </row>
    <row r="11" spans="1:7" ht="15.75" customHeight="1" x14ac:dyDescent="0.3">
      <c r="A11" s="80"/>
      <c r="B11" s="41" t="s">
        <v>32</v>
      </c>
      <c r="C11" s="42"/>
      <c r="D11" s="42"/>
      <c r="E11" s="42"/>
      <c r="F11" s="42"/>
      <c r="G11" s="43"/>
    </row>
    <row r="12" spans="1:7" ht="15.6" customHeight="1" x14ac:dyDescent="0.3">
      <c r="A12" s="80"/>
      <c r="B12" s="74"/>
      <c r="C12" s="75"/>
      <c r="D12" s="75"/>
      <c r="E12" s="75"/>
      <c r="F12" s="75"/>
      <c r="G12" s="76"/>
    </row>
    <row r="13" spans="1:7" ht="15.6" customHeight="1" x14ac:dyDescent="0.3">
      <c r="A13" s="80"/>
      <c r="B13" s="74"/>
      <c r="C13" s="75"/>
      <c r="D13" s="75"/>
      <c r="E13" s="75"/>
      <c r="F13" s="75"/>
      <c r="G13" s="76"/>
    </row>
    <row r="14" spans="1:7" s="14" customFormat="1" ht="84.75" customHeight="1" x14ac:dyDescent="0.3">
      <c r="A14" s="81"/>
      <c r="B14" s="51"/>
      <c r="C14" s="52"/>
      <c r="D14" s="52"/>
      <c r="E14" s="52"/>
      <c r="F14" s="52"/>
      <c r="G14" s="53"/>
    </row>
    <row r="15" spans="1:7" ht="60" customHeight="1" x14ac:dyDescent="0.3">
      <c r="A15" s="6" t="s">
        <v>16</v>
      </c>
      <c r="B15" s="7" t="s">
        <v>11</v>
      </c>
      <c r="C15" s="8" t="s">
        <v>1</v>
      </c>
      <c r="D15" s="9" t="s">
        <v>17</v>
      </c>
      <c r="E15" s="9" t="s">
        <v>18</v>
      </c>
      <c r="F15" s="9" t="s">
        <v>9</v>
      </c>
      <c r="G15" s="9" t="s">
        <v>10</v>
      </c>
    </row>
    <row r="16" spans="1:7" ht="19.5" customHeight="1" x14ac:dyDescent="0.3">
      <c r="A16" s="54" t="s">
        <v>13</v>
      </c>
      <c r="B16" s="54"/>
      <c r="C16" s="54"/>
      <c r="D16" s="54"/>
      <c r="E16" s="54"/>
      <c r="F16" s="54"/>
      <c r="G16" s="54"/>
    </row>
    <row r="17" spans="1:8" ht="27" customHeight="1" x14ac:dyDescent="0.3">
      <c r="A17" s="11" t="s">
        <v>22</v>
      </c>
      <c r="B17" s="11">
        <v>1</v>
      </c>
      <c r="C17" s="11">
        <v>2</v>
      </c>
      <c r="D17" s="11">
        <v>3</v>
      </c>
      <c r="E17" s="11">
        <v>4</v>
      </c>
      <c r="F17" s="11">
        <v>5</v>
      </c>
      <c r="G17" s="11">
        <v>6</v>
      </c>
    </row>
    <row r="18" spans="1:8" ht="15.6" x14ac:dyDescent="0.3">
      <c r="A18" s="1" t="s">
        <v>25</v>
      </c>
      <c r="B18" s="44">
        <v>1</v>
      </c>
      <c r="C18" s="22">
        <v>6840</v>
      </c>
      <c r="D18" s="15"/>
      <c r="E18" s="16"/>
      <c r="F18" s="15">
        <f>B18*C18*D18</f>
        <v>0</v>
      </c>
      <c r="G18" s="15"/>
    </row>
    <row r="19" spans="1:8" ht="15.6" x14ac:dyDescent="0.3">
      <c r="A19" s="2"/>
      <c r="B19" s="45"/>
      <c r="C19" s="17"/>
      <c r="D19" s="18"/>
      <c r="E19" s="19"/>
      <c r="F19" s="15">
        <f>B18*C19*D19</f>
        <v>0</v>
      </c>
      <c r="G19" s="15">
        <f>B18*C19*E19</f>
        <v>0</v>
      </c>
    </row>
    <row r="20" spans="1:8" ht="18" x14ac:dyDescent="0.35">
      <c r="A20" s="32" t="s">
        <v>20</v>
      </c>
      <c r="B20" s="46"/>
      <c r="C20" s="46"/>
      <c r="D20" s="46"/>
      <c r="E20" s="47"/>
      <c r="F20" s="20">
        <f>SUM(F18:F19)</f>
        <v>0</v>
      </c>
      <c r="G20" s="20">
        <f>SUM(G18:G19)</f>
        <v>0</v>
      </c>
    </row>
    <row r="21" spans="1:8" ht="20.25" customHeight="1" x14ac:dyDescent="0.3">
      <c r="A21" s="48" t="s">
        <v>14</v>
      </c>
      <c r="B21" s="49"/>
      <c r="C21" s="49"/>
      <c r="D21" s="49"/>
      <c r="E21" s="49"/>
      <c r="F21" s="49"/>
      <c r="G21" s="50"/>
    </row>
    <row r="22" spans="1:8" ht="58.5" customHeight="1" x14ac:dyDescent="0.3">
      <c r="A22" s="25" t="s">
        <v>16</v>
      </c>
      <c r="B22" s="27" t="s">
        <v>11</v>
      </c>
      <c r="C22" s="55" t="s">
        <v>41</v>
      </c>
      <c r="D22" s="55"/>
      <c r="E22" s="28" t="s">
        <v>26</v>
      </c>
      <c r="F22" s="28" t="s">
        <v>27</v>
      </c>
      <c r="G22" s="28" t="s">
        <v>28</v>
      </c>
    </row>
    <row r="23" spans="1:8" ht="25.95" customHeight="1" x14ac:dyDescent="0.3">
      <c r="A23" s="29" t="s">
        <v>22</v>
      </c>
      <c r="B23" s="29">
        <v>1</v>
      </c>
      <c r="C23" s="63">
        <v>2</v>
      </c>
      <c r="D23" s="63"/>
      <c r="E23" s="29">
        <v>3</v>
      </c>
      <c r="F23" s="29">
        <v>4</v>
      </c>
      <c r="G23" s="29">
        <v>5</v>
      </c>
    </row>
    <row r="24" spans="1:8" ht="194.25" customHeight="1" x14ac:dyDescent="0.3">
      <c r="A24" s="1" t="s">
        <v>34</v>
      </c>
      <c r="B24" s="64">
        <v>1</v>
      </c>
      <c r="C24" s="66"/>
      <c r="D24" s="66"/>
      <c r="E24" s="68"/>
      <c r="F24" s="70"/>
      <c r="G24" s="72">
        <f>B24*C24*E24</f>
        <v>0</v>
      </c>
      <c r="H24" s="26"/>
    </row>
    <row r="25" spans="1:8" ht="268.2" customHeight="1" x14ac:dyDescent="0.3">
      <c r="A25" s="23" t="s">
        <v>29</v>
      </c>
      <c r="B25" s="65"/>
      <c r="C25" s="67"/>
      <c r="D25" s="67"/>
      <c r="E25" s="69"/>
      <c r="F25" s="71"/>
      <c r="G25" s="73"/>
    </row>
    <row r="26" spans="1:8" ht="18" x14ac:dyDescent="0.35">
      <c r="A26" s="32" t="s">
        <v>19</v>
      </c>
      <c r="B26" s="33"/>
      <c r="C26" s="33"/>
      <c r="D26" s="33"/>
      <c r="E26" s="34"/>
      <c r="F26" s="24"/>
      <c r="G26" s="24">
        <f>SUM(G24:G25)</f>
        <v>0</v>
      </c>
    </row>
    <row r="27" spans="1:8" ht="39" customHeight="1" x14ac:dyDescent="0.35">
      <c r="A27" s="77" t="s">
        <v>21</v>
      </c>
      <c r="B27" s="78"/>
      <c r="C27" s="78"/>
      <c r="D27" s="78"/>
      <c r="E27" s="78"/>
      <c r="F27" s="21">
        <f>F20+F26</f>
        <v>0</v>
      </c>
      <c r="G27" s="21">
        <f>G20+G26</f>
        <v>0</v>
      </c>
    </row>
    <row r="31" spans="1:8" x14ac:dyDescent="0.3">
      <c r="E31" s="62" t="s">
        <v>30</v>
      </c>
      <c r="F31" s="62"/>
    </row>
    <row r="32" spans="1:8" x14ac:dyDescent="0.3">
      <c r="E32" s="62" t="s">
        <v>31</v>
      </c>
      <c r="F32" s="62"/>
    </row>
  </sheetData>
  <mergeCells count="27">
    <mergeCell ref="B5:G5"/>
    <mergeCell ref="A27:E27"/>
    <mergeCell ref="B11:G14"/>
    <mergeCell ref="A10:A14"/>
    <mergeCell ref="E31:F31"/>
    <mergeCell ref="E32:F32"/>
    <mergeCell ref="C23:D23"/>
    <mergeCell ref="B24:B25"/>
    <mergeCell ref="C24:D25"/>
    <mergeCell ref="E24:E25"/>
    <mergeCell ref="F24:F25"/>
    <mergeCell ref="E1:G1"/>
    <mergeCell ref="A26:E26"/>
    <mergeCell ref="A8:A9"/>
    <mergeCell ref="B3:G3"/>
    <mergeCell ref="A4:A7"/>
    <mergeCell ref="B4:G4"/>
    <mergeCell ref="B18:B19"/>
    <mergeCell ref="A20:E20"/>
    <mergeCell ref="A21:G21"/>
    <mergeCell ref="B6:G6"/>
    <mergeCell ref="A16:G16"/>
    <mergeCell ref="C22:D22"/>
    <mergeCell ref="B7:G7"/>
    <mergeCell ref="B10:G10"/>
    <mergeCell ref="B2:G2"/>
    <mergeCell ref="G24:G25"/>
  </mergeCells>
  <printOptions horizontalCentered="1"/>
  <pageMargins left="0.25" right="0.25" top="0.75" bottom="0.75" header="0.3" footer="0.3"/>
  <pageSetup paperSize="9" scale="70" fitToHeight="0" orientation="landscape" r:id="rId1"/>
  <headerFooter>
    <oddFooter>&amp;C&amp;P/&amp;N</oddFooter>
  </headerFooter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wzór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Jakubczak</dc:creator>
  <cp:lastModifiedBy>Monika Kordiał-Nalej</cp:lastModifiedBy>
  <cp:lastPrinted>2023-06-07T12:43:09Z</cp:lastPrinted>
  <dcterms:created xsi:type="dcterms:W3CDTF">2019-08-20T07:23:51Z</dcterms:created>
  <dcterms:modified xsi:type="dcterms:W3CDTF">2025-08-27T11:19:20Z</dcterms:modified>
</cp:coreProperties>
</file>